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  <c r="C14" i="1"/>
  <c r="C20" i="1" s="1"/>
  <c r="F19" i="1" l="1"/>
  <c r="D13" i="1"/>
  <c r="F13" i="1" s="1"/>
  <c r="D12" i="1"/>
  <c r="F12" i="1" s="1"/>
  <c r="G12" i="1" s="1"/>
  <c r="D11" i="1"/>
  <c r="F11" i="1" s="1"/>
  <c r="G11" i="1" s="1"/>
  <c r="D10" i="1"/>
  <c r="F10" i="1" s="1"/>
  <c r="D9" i="1"/>
  <c r="F9" i="1" s="1"/>
  <c r="G19" i="1" l="1"/>
  <c r="G9" i="1"/>
  <c r="G13" i="1"/>
  <c r="G10" i="1"/>
  <c r="D14" i="1" l="1"/>
  <c r="D20" i="1" s="1"/>
  <c r="G14" i="1" l="1"/>
  <c r="G20" i="1" s="1"/>
  <c r="F14" i="1"/>
  <c r="F20" i="1" s="1"/>
</calcChain>
</file>

<file path=xl/sharedStrings.xml><?xml version="1.0" encoding="utf-8"?>
<sst xmlns="http://schemas.openxmlformats.org/spreadsheetml/2006/main" count="43" uniqueCount="28">
  <si>
    <t>Cena jednostkowa netto w zł/kWh</t>
  </si>
  <si>
    <t>zużycie energii elektrycznej w okresie obowiązywania umowy w kWh z prawem opcji</t>
  </si>
  <si>
    <t>Cena oferty netto w zł</t>
  </si>
  <si>
    <t>Kwota podatku VAT w zł</t>
  </si>
  <si>
    <t>Cena oferty brutto w zł</t>
  </si>
  <si>
    <t>A</t>
  </si>
  <si>
    <t>B</t>
  </si>
  <si>
    <t>C</t>
  </si>
  <si>
    <t>D = B x C</t>
  </si>
  <si>
    <t xml:space="preserve">E </t>
  </si>
  <si>
    <t xml:space="preserve"> F = D x E</t>
  </si>
  <si>
    <t>G = D + F</t>
  </si>
  <si>
    <t>C11</t>
  </si>
  <si>
    <t>x</t>
  </si>
  <si>
    <t>Stawka podatku VAT  %</t>
  </si>
  <si>
    <t>Załącznik nr 3.1 do SIWZ</t>
  </si>
  <si>
    <t>Wyszczególnienie - grupa taryfowa</t>
  </si>
  <si>
    <t>C12a I strefa</t>
  </si>
  <si>
    <t>C12a II strefa</t>
  </si>
  <si>
    <t>Łącznie wartość zamówienia  dla zamówienia na 2019 r.</t>
  </si>
  <si>
    <t>Podsumowanie dla całości zamówienia na lata 2019-2021 poz. 1 i 2 tabeli</t>
  </si>
  <si>
    <t>2. Sprzedaż energii elektrycznej - zamówienie na lata 2020-21</t>
  </si>
  <si>
    <t>1. Sprzedaż energii elektrycznej - zamówienie na rok 2019</t>
  </si>
  <si>
    <t>Sprzedaż energii elektrycznej na lata 2020-21</t>
  </si>
  <si>
    <t>C12b I strefa</t>
  </si>
  <si>
    <t>C12b II strefa</t>
  </si>
  <si>
    <t xml:space="preserve"> „Zakup energii elektrycznej na potrzeby budynków i lokali biurowych oświetlenia ulicznego oraz urządzeń komunalnych Gminy Malechowo”
</t>
  </si>
  <si>
    <r>
      <t>Wykonawca</t>
    </r>
    <r>
      <rPr>
        <sz val="8"/>
        <color theme="1"/>
        <rFont val="Verdana"/>
        <family val="2"/>
        <charset val="238"/>
      </rPr>
      <t xml:space="preserve"> może skorzystać z przygotowanego przez </t>
    </r>
    <r>
      <rPr>
        <b/>
        <sz val="8"/>
        <color theme="1"/>
        <rFont val="Verdana"/>
        <family val="2"/>
        <charset val="238"/>
      </rPr>
      <t>Zamawiającego</t>
    </r>
    <r>
      <rPr>
        <sz val="8"/>
        <color theme="1"/>
        <rFont val="Verdana"/>
        <family val="2"/>
        <charset val="238"/>
      </rPr>
      <t xml:space="preserve"> kalkulatora stanowiącego </t>
    </r>
    <r>
      <rPr>
        <b/>
        <sz val="8"/>
        <color theme="1"/>
        <rFont val="Verdana"/>
        <family val="2"/>
        <charset val="238"/>
      </rPr>
      <t>Załącznik nr 3.1 do SIWZ</t>
    </r>
    <r>
      <rPr>
        <sz val="8"/>
        <color theme="1"/>
        <rFont val="Verdana"/>
        <family val="2"/>
        <charset val="238"/>
      </rPr>
      <t>, przy czym  wyliczenia z kalkulatora nie  stanowią podstawy do jakichkolwiek roszczeń Wykonawcy w stosunku do Zamawiającego i sam kalkulator nie stanowi załącznika do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</si>
</sst>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0.0000"/>
    <numFmt numFmtId="165" formatCode="#,##0;[Red]#,##0"/>
    <numFmt numFmtId="166" formatCode="#,##0.00;[Red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0"/>
      <color rgb="FF00206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rgb="FF002060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7" fillId="0" borderId="5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 applyProtection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</cellXfs>
  <cellStyles count="2">
    <cellStyle name="Normalny" xfId="0" builtinId="0"/>
    <cellStyle name="Walu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A2" sqref="A2:G2"/>
    </sheetView>
  </sheetViews>
  <sheetFormatPr defaultRowHeight="12.75" x14ac:dyDescent="0.25"/>
  <cols>
    <col min="1" max="1" width="28.85546875" style="2" customWidth="1"/>
    <col min="2" max="2" width="10.85546875" style="2" customWidth="1"/>
    <col min="3" max="3" width="13.85546875" style="2" customWidth="1"/>
    <col min="4" max="4" width="12.7109375" style="2" customWidth="1"/>
    <col min="5" max="5" width="9.28515625" style="2" bestFit="1" customWidth="1"/>
    <col min="6" max="6" width="12.42578125" style="2" customWidth="1"/>
    <col min="7" max="7" width="14.85546875" style="2" customWidth="1"/>
    <col min="8" max="16384" width="9.140625" style="2"/>
  </cols>
  <sheetData>
    <row r="1" spans="1:7" ht="28.5" customHeight="1" x14ac:dyDescent="0.25">
      <c r="A1" s="3" t="s">
        <v>15</v>
      </c>
      <c r="B1" s="3"/>
      <c r="C1" s="3"/>
      <c r="D1" s="3"/>
      <c r="E1" s="3"/>
      <c r="F1" s="3"/>
      <c r="G1" s="3"/>
    </row>
    <row r="2" spans="1:7" ht="36.75" customHeight="1" x14ac:dyDescent="0.15">
      <c r="A2" s="5" t="s">
        <v>26</v>
      </c>
      <c r="B2" s="6"/>
      <c r="C2" s="6"/>
      <c r="D2" s="6"/>
      <c r="E2" s="6"/>
      <c r="F2" s="6"/>
      <c r="G2" s="6"/>
    </row>
    <row r="3" spans="1:7" ht="23.25" customHeight="1" x14ac:dyDescent="0.25">
      <c r="A3" s="7"/>
      <c r="B3" s="7"/>
      <c r="C3" s="7"/>
      <c r="D3" s="7"/>
      <c r="E3" s="7"/>
      <c r="F3" s="7"/>
      <c r="G3" s="7"/>
    </row>
    <row r="4" spans="1:7" ht="23.25" customHeight="1" x14ac:dyDescent="0.25">
      <c r="A4" s="8"/>
      <c r="B4" s="8"/>
      <c r="C4" s="8"/>
      <c r="D4" s="8"/>
      <c r="E4" s="8"/>
      <c r="F4" s="8"/>
      <c r="G4" s="8"/>
    </row>
    <row r="5" spans="1:7" x14ac:dyDescent="0.25">
      <c r="A5" s="9" t="s">
        <v>16</v>
      </c>
      <c r="B5" s="9" t="s">
        <v>0</v>
      </c>
      <c r="C5" s="9" t="s">
        <v>1</v>
      </c>
      <c r="D5" s="10" t="s">
        <v>2</v>
      </c>
      <c r="E5" s="11" t="s">
        <v>14</v>
      </c>
      <c r="F5" s="10" t="s">
        <v>3</v>
      </c>
      <c r="G5" s="10" t="s">
        <v>4</v>
      </c>
    </row>
    <row r="6" spans="1:7" ht="65.25" customHeight="1" x14ac:dyDescent="0.25">
      <c r="A6" s="9"/>
      <c r="B6" s="9"/>
      <c r="C6" s="9"/>
      <c r="D6" s="12"/>
      <c r="E6" s="11"/>
      <c r="F6" s="12"/>
      <c r="G6" s="12"/>
    </row>
    <row r="7" spans="1:7" ht="16.5" customHeight="1" x14ac:dyDescent="0.25">
      <c r="A7" s="13" t="s">
        <v>5</v>
      </c>
      <c r="B7" s="13" t="s">
        <v>6</v>
      </c>
      <c r="C7" s="13" t="s">
        <v>7</v>
      </c>
      <c r="D7" s="13" t="s">
        <v>8</v>
      </c>
      <c r="E7" s="13" t="s">
        <v>9</v>
      </c>
      <c r="F7" s="13" t="s">
        <v>10</v>
      </c>
      <c r="G7" s="13" t="s">
        <v>11</v>
      </c>
    </row>
    <row r="8" spans="1:7" ht="16.5" customHeight="1" x14ac:dyDescent="0.25">
      <c r="A8" s="14" t="s">
        <v>22</v>
      </c>
      <c r="B8" s="15"/>
      <c r="C8" s="15"/>
      <c r="D8" s="15"/>
      <c r="E8" s="15"/>
      <c r="F8" s="15"/>
      <c r="G8" s="16"/>
    </row>
    <row r="9" spans="1:7" ht="18" customHeight="1" x14ac:dyDescent="0.25">
      <c r="A9" s="17" t="s">
        <v>12</v>
      </c>
      <c r="B9" s="18"/>
      <c r="C9" s="19">
        <v>92681</v>
      </c>
      <c r="D9" s="20">
        <f t="shared" ref="D9:D13" si="0">ROUND(B9*C9,2)</f>
        <v>0</v>
      </c>
      <c r="E9" s="21">
        <v>23</v>
      </c>
      <c r="F9" s="22">
        <f t="shared" ref="F9:F13" si="1">ROUND(D9*E9/100,2)</f>
        <v>0</v>
      </c>
      <c r="G9" s="22">
        <f t="shared" ref="G9:G13" si="2">D9+F9</f>
        <v>0</v>
      </c>
    </row>
    <row r="10" spans="1:7" ht="18" customHeight="1" x14ac:dyDescent="0.25">
      <c r="A10" s="23" t="s">
        <v>17</v>
      </c>
      <c r="B10" s="18"/>
      <c r="C10" s="19">
        <v>44802</v>
      </c>
      <c r="D10" s="20">
        <f t="shared" si="0"/>
        <v>0</v>
      </c>
      <c r="E10" s="21">
        <v>23</v>
      </c>
      <c r="F10" s="22">
        <f t="shared" si="1"/>
        <v>0</v>
      </c>
      <c r="G10" s="22">
        <f t="shared" si="2"/>
        <v>0</v>
      </c>
    </row>
    <row r="11" spans="1:7" ht="18" customHeight="1" x14ac:dyDescent="0.25">
      <c r="A11" s="23" t="s">
        <v>18</v>
      </c>
      <c r="B11" s="18"/>
      <c r="C11" s="19">
        <v>127647</v>
      </c>
      <c r="D11" s="20">
        <f t="shared" si="0"/>
        <v>0</v>
      </c>
      <c r="E11" s="21">
        <v>23</v>
      </c>
      <c r="F11" s="22">
        <f t="shared" si="1"/>
        <v>0</v>
      </c>
      <c r="G11" s="22">
        <f t="shared" si="2"/>
        <v>0</v>
      </c>
    </row>
    <row r="12" spans="1:7" ht="18" customHeight="1" x14ac:dyDescent="0.25">
      <c r="A12" s="23" t="s">
        <v>24</v>
      </c>
      <c r="B12" s="18"/>
      <c r="C12" s="19">
        <v>44090</v>
      </c>
      <c r="D12" s="20">
        <f t="shared" si="0"/>
        <v>0</v>
      </c>
      <c r="E12" s="21">
        <v>23</v>
      </c>
      <c r="F12" s="22">
        <f t="shared" si="1"/>
        <v>0</v>
      </c>
      <c r="G12" s="22">
        <f t="shared" si="2"/>
        <v>0</v>
      </c>
    </row>
    <row r="13" spans="1:7" ht="18" customHeight="1" x14ac:dyDescent="0.25">
      <c r="A13" s="23" t="s">
        <v>25</v>
      </c>
      <c r="B13" s="18"/>
      <c r="C13" s="19">
        <v>90952</v>
      </c>
      <c r="D13" s="20">
        <f t="shared" si="0"/>
        <v>0</v>
      </c>
      <c r="E13" s="21">
        <v>23</v>
      </c>
      <c r="F13" s="22">
        <f t="shared" si="1"/>
        <v>0</v>
      </c>
      <c r="G13" s="22">
        <f t="shared" si="2"/>
        <v>0</v>
      </c>
    </row>
    <row r="14" spans="1:7" ht="26.25" customHeight="1" x14ac:dyDescent="0.25">
      <c r="A14" s="24" t="s">
        <v>19</v>
      </c>
      <c r="B14" s="25"/>
      <c r="C14" s="26">
        <f>SUM(C9:C13)</f>
        <v>400172</v>
      </c>
      <c r="D14" s="27">
        <f>SUM(D9:D13)</f>
        <v>0</v>
      </c>
      <c r="E14" s="28" t="s">
        <v>13</v>
      </c>
      <c r="F14" s="27">
        <f>SUM(F9:F13)</f>
        <v>0</v>
      </c>
      <c r="G14" s="27">
        <f>SUM(G9:G13)</f>
        <v>0</v>
      </c>
    </row>
    <row r="15" spans="1:7" ht="21" customHeight="1" x14ac:dyDescent="0.25">
      <c r="A15" s="8" t="s">
        <v>21</v>
      </c>
      <c r="B15" s="8"/>
      <c r="C15" s="8"/>
      <c r="D15" s="8"/>
      <c r="E15" s="8"/>
      <c r="F15" s="8"/>
      <c r="G15" s="8"/>
    </row>
    <row r="16" spans="1:7" x14ac:dyDescent="0.25">
      <c r="A16" s="29" t="s">
        <v>16</v>
      </c>
      <c r="B16" s="29" t="s">
        <v>0</v>
      </c>
      <c r="C16" s="29" t="s">
        <v>1</v>
      </c>
      <c r="D16" s="10" t="s">
        <v>2</v>
      </c>
      <c r="E16" s="10" t="s">
        <v>14</v>
      </c>
      <c r="F16" s="10" t="s">
        <v>3</v>
      </c>
      <c r="G16" s="10" t="s">
        <v>4</v>
      </c>
    </row>
    <row r="17" spans="1:9" ht="80.25" customHeight="1" x14ac:dyDescent="0.25">
      <c r="A17" s="30"/>
      <c r="B17" s="30"/>
      <c r="C17" s="30"/>
      <c r="D17" s="12"/>
      <c r="E17" s="12"/>
      <c r="F17" s="12"/>
      <c r="G17" s="12"/>
    </row>
    <row r="18" spans="1:9" ht="20.25" customHeight="1" x14ac:dyDescent="0.25">
      <c r="A18" s="13" t="s">
        <v>5</v>
      </c>
      <c r="B18" s="13" t="s">
        <v>6</v>
      </c>
      <c r="C18" s="13" t="s">
        <v>7</v>
      </c>
      <c r="D18" s="13" t="s">
        <v>8</v>
      </c>
      <c r="E18" s="13" t="s">
        <v>9</v>
      </c>
      <c r="F18" s="13" t="s">
        <v>10</v>
      </c>
      <c r="G18" s="13" t="s">
        <v>11</v>
      </c>
    </row>
    <row r="19" spans="1:9" ht="32.25" customHeight="1" x14ac:dyDescent="0.25">
      <c r="A19" s="31" t="s">
        <v>23</v>
      </c>
      <c r="B19" s="18"/>
      <c r="C19" s="32">
        <v>1530295</v>
      </c>
      <c r="D19" s="20">
        <f t="shared" ref="D19" si="3">ROUND(B19*C19,2)</f>
        <v>0</v>
      </c>
      <c r="E19" s="21">
        <v>23</v>
      </c>
      <c r="F19" s="22">
        <f t="shared" ref="F19" si="4">ROUND(D19*E19/100,2)</f>
        <v>0</v>
      </c>
      <c r="G19" s="22">
        <f t="shared" ref="G19" si="5">D19+F19</f>
        <v>0</v>
      </c>
    </row>
    <row r="20" spans="1:9" ht="27" customHeight="1" x14ac:dyDescent="0.25">
      <c r="A20" s="33" t="s">
        <v>20</v>
      </c>
      <c r="B20" s="34"/>
      <c r="C20" s="35">
        <f>C14+C19</f>
        <v>1930467</v>
      </c>
      <c r="D20" s="36">
        <f>D14+D19</f>
        <v>0</v>
      </c>
      <c r="E20" s="28" t="s">
        <v>13</v>
      </c>
      <c r="F20" s="36">
        <f t="shared" ref="F20:G20" si="6">F14+F19</f>
        <v>0</v>
      </c>
      <c r="G20" s="36">
        <f t="shared" si="6"/>
        <v>0</v>
      </c>
    </row>
    <row r="21" spans="1:9" x14ac:dyDescent="0.25">
      <c r="A21" s="37"/>
      <c r="B21" s="37"/>
      <c r="C21" s="37"/>
      <c r="D21" s="37"/>
      <c r="E21" s="37"/>
      <c r="F21" s="37"/>
      <c r="G21" s="37"/>
    </row>
    <row r="22" spans="1:9" x14ac:dyDescent="0.25">
      <c r="A22" s="37"/>
      <c r="B22" s="37"/>
      <c r="C22" s="37"/>
      <c r="D22" s="37"/>
      <c r="E22" s="37"/>
      <c r="F22" s="37"/>
      <c r="G22" s="37"/>
    </row>
    <row r="23" spans="1:9" ht="15" customHeight="1" x14ac:dyDescent="0.25">
      <c r="A23" s="38" t="s">
        <v>27</v>
      </c>
      <c r="B23" s="38"/>
      <c r="C23" s="38"/>
      <c r="D23" s="38"/>
      <c r="E23" s="38"/>
      <c r="F23" s="38"/>
      <c r="G23" s="38"/>
      <c r="H23" s="1"/>
      <c r="I23" s="1"/>
    </row>
    <row r="24" spans="1:9" ht="32.25" customHeight="1" x14ac:dyDescent="0.25">
      <c r="A24" s="38"/>
      <c r="B24" s="38"/>
      <c r="C24" s="38"/>
      <c r="D24" s="38"/>
      <c r="E24" s="38"/>
      <c r="F24" s="38"/>
      <c r="G24" s="38"/>
      <c r="H24" s="1"/>
      <c r="I24" s="1"/>
    </row>
    <row r="25" spans="1:9" x14ac:dyDescent="0.25">
      <c r="A25" s="38"/>
      <c r="B25" s="38"/>
      <c r="C25" s="38"/>
      <c r="D25" s="38"/>
      <c r="E25" s="38"/>
      <c r="F25" s="38"/>
      <c r="G25" s="38"/>
    </row>
    <row r="26" spans="1:9" x14ac:dyDescent="0.25">
      <c r="A26" s="4"/>
      <c r="B26" s="4"/>
      <c r="C26" s="4"/>
      <c r="D26" s="4"/>
      <c r="E26" s="4"/>
      <c r="F26" s="4"/>
      <c r="G26" s="4"/>
    </row>
    <row r="27" spans="1:9" x14ac:dyDescent="0.25">
      <c r="A27" s="4"/>
      <c r="B27" s="4"/>
      <c r="C27" s="4"/>
      <c r="D27" s="4"/>
      <c r="E27" s="4"/>
      <c r="F27" s="4"/>
      <c r="G27" s="4"/>
    </row>
    <row r="28" spans="1:9" x14ac:dyDescent="0.25">
      <c r="A28" s="4"/>
      <c r="B28" s="4"/>
      <c r="C28" s="4"/>
      <c r="D28" s="4"/>
      <c r="E28" s="4"/>
      <c r="F28" s="4"/>
      <c r="G28" s="4"/>
    </row>
    <row r="29" spans="1:9" x14ac:dyDescent="0.25">
      <c r="A29" s="4"/>
      <c r="B29" s="4"/>
      <c r="C29" s="4"/>
      <c r="D29" s="4"/>
      <c r="E29" s="4"/>
      <c r="F29" s="4"/>
      <c r="G29" s="4"/>
    </row>
  </sheetData>
  <mergeCells count="23">
    <mergeCell ref="G16:G17"/>
    <mergeCell ref="A20:B20"/>
    <mergeCell ref="B16:B17"/>
    <mergeCell ref="C16:C17"/>
    <mergeCell ref="D16:D17"/>
    <mergeCell ref="E16:E17"/>
    <mergeCell ref="F16:F17"/>
    <mergeCell ref="A1:G1"/>
    <mergeCell ref="A2:G2"/>
    <mergeCell ref="A23:G25"/>
    <mergeCell ref="A3:G3"/>
    <mergeCell ref="A5:A6"/>
    <mergeCell ref="B5:B6"/>
    <mergeCell ref="C5:C6"/>
    <mergeCell ref="D5:D6"/>
    <mergeCell ref="E5:E6"/>
    <mergeCell ref="F5:F6"/>
    <mergeCell ref="G5:G6"/>
    <mergeCell ref="A8:G8"/>
    <mergeCell ref="A4:G4"/>
    <mergeCell ref="A14:B14"/>
    <mergeCell ref="A15:G15"/>
    <mergeCell ref="A16:A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2019-06-12T10:08:43Z</dcterms:modified>
</cp:coreProperties>
</file>